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2"/>
  </bookViews>
  <sheets>
    <sheet name="Income stmt" sheetId="1" r:id="rId1"/>
    <sheet name="Balance Sheet" sheetId="2" r:id="rId2"/>
    <sheet name="Cash Flow" sheetId="3" r:id="rId3"/>
    <sheet name="Changes in Equity" sheetId="4" r:id="rId4"/>
  </sheets>
  <definedNames/>
  <calcPr fullCalcOnLoad="1"/>
</workbook>
</file>

<file path=xl/sharedStrings.xml><?xml version="1.0" encoding="utf-8"?>
<sst xmlns="http://schemas.openxmlformats.org/spreadsheetml/2006/main" count="181" uniqueCount="141">
  <si>
    <t>30.9.2002</t>
  </si>
  <si>
    <t>9 month ended</t>
  </si>
  <si>
    <t xml:space="preserve"> TSH RESOURCES BERHAD (49548-D) </t>
  </si>
  <si>
    <t xml:space="preserve"> (Incorporated in Malaysia) </t>
  </si>
  <si>
    <t xml:space="preserve"> CONDENSED CONSOLIDATED STATEMENTS OF CHANGES IN EQUITY </t>
  </si>
  <si>
    <t xml:space="preserve"> For the quarter ended 30th September 2002 </t>
  </si>
  <si>
    <t xml:space="preserve"> Asset </t>
  </si>
  <si>
    <t xml:space="preserve"> Share </t>
  </si>
  <si>
    <t xml:space="preserve"> revaluation </t>
  </si>
  <si>
    <t xml:space="preserve"> Capital </t>
  </si>
  <si>
    <t xml:space="preserve"> Reserve on </t>
  </si>
  <si>
    <t xml:space="preserve"> Exchange </t>
  </si>
  <si>
    <t xml:space="preserve"> Retained  </t>
  </si>
  <si>
    <t xml:space="preserve"> capital </t>
  </si>
  <si>
    <t xml:space="preserve"> premium </t>
  </si>
  <si>
    <t xml:space="preserve"> reserve </t>
  </si>
  <si>
    <t xml:space="preserve"> consolidation </t>
  </si>
  <si>
    <t xml:space="preserve"> profits </t>
  </si>
  <si>
    <t xml:space="preserve"> Total </t>
  </si>
  <si>
    <t xml:space="preserve"> RM'000 </t>
  </si>
  <si>
    <t xml:space="preserve"> At 1 January 2001 </t>
  </si>
  <si>
    <t xml:space="preserve"> Acquisition of  subsidiary companies </t>
  </si>
  <si>
    <t xml:space="preserve"> Increase in controlling stake in </t>
  </si>
  <si>
    <t xml:space="preserve"> - </t>
  </si>
  <si>
    <t xml:space="preserve"> subsidiary companies </t>
  </si>
  <si>
    <t xml:space="preserve"> Transfer to goodwill </t>
  </si>
  <si>
    <t xml:space="preserve"> Issue of shares (ESOS) </t>
  </si>
  <si>
    <t xml:space="preserve"> Profit for the year </t>
  </si>
  <si>
    <t xml:space="preserve"> Dividend paid for financial year ended  </t>
  </si>
  <si>
    <t xml:space="preserve"> 31 December 2001 (Final) </t>
  </si>
  <si>
    <t xml:space="preserve"> At 31 December 2001 </t>
  </si>
  <si>
    <t xml:space="preserve"> At 1 January 2002 </t>
  </si>
  <si>
    <t xml:space="preserve"> Foreign exchange difference </t>
  </si>
  <si>
    <t xml:space="preserve"> Profit for the financial period </t>
  </si>
  <si>
    <t xml:space="preserve"> At 30 September 2002 </t>
  </si>
  <si>
    <t>The Condensed Consolidated Statements of Changes in Equity should be read in conjunction with the Annual Audited Financial Report</t>
  </si>
  <si>
    <t>for the year ended 31st December 2001</t>
  </si>
  <si>
    <t xml:space="preserve"> CONDENSED CONSOLIDATED INCOME STATEMENTS </t>
  </si>
  <si>
    <t xml:space="preserve"> Current  </t>
  </si>
  <si>
    <t xml:space="preserve"> Comparative </t>
  </si>
  <si>
    <t xml:space="preserve"> 9 month </t>
  </si>
  <si>
    <t xml:space="preserve"> quarter </t>
  </si>
  <si>
    <t xml:space="preserve"> Cumulative </t>
  </si>
  <si>
    <t xml:space="preserve"> ended </t>
  </si>
  <si>
    <t xml:space="preserve"> to date </t>
  </si>
  <si>
    <t xml:space="preserve"> 30.9.2002 </t>
  </si>
  <si>
    <t xml:space="preserve"> 30.9.2001 </t>
  </si>
  <si>
    <t xml:space="preserve"> Revenue </t>
  </si>
  <si>
    <t xml:space="preserve"> Cost of Sales </t>
  </si>
  <si>
    <t xml:space="preserve"> Gross Profit </t>
  </si>
  <si>
    <t xml:space="preserve"> Other Operating Income </t>
  </si>
  <si>
    <t xml:space="preserve"> Operating Expenses </t>
  </si>
  <si>
    <t xml:space="preserve"> Profit from Operations </t>
  </si>
  <si>
    <t xml:space="preserve"> Finance cost </t>
  </si>
  <si>
    <t xml:space="preserve"> Interest expense </t>
  </si>
  <si>
    <t xml:space="preserve"> Interest income </t>
  </si>
  <si>
    <t xml:space="preserve"> Share of profit/(loss) of  </t>
  </si>
  <si>
    <t xml:space="preserve"> associated companies </t>
  </si>
  <si>
    <t xml:space="preserve"> Profit/(loss) before taxation </t>
  </si>
  <si>
    <t xml:space="preserve"> Taxation </t>
  </si>
  <si>
    <t xml:space="preserve"> Profit/(loss) after taxation </t>
  </si>
  <si>
    <t xml:space="preserve"> Minority Interest </t>
  </si>
  <si>
    <t xml:space="preserve"> Net Profit/(loss) for the financial period </t>
  </si>
  <si>
    <t xml:space="preserve"> Earnings per share - basic (sen) </t>
  </si>
  <si>
    <t xml:space="preserve"> Earnings per share - diluted (sen) </t>
  </si>
  <si>
    <t xml:space="preserve"> The Condensed Consolidated Income Statements should be read in conjunction with the Annual  </t>
  </si>
  <si>
    <t xml:space="preserve"> Audited Financial Report for the year ended 31st December 2001 </t>
  </si>
  <si>
    <t xml:space="preserve"> CONDENSED CONSOLIDATED BALANCE SHEETS </t>
  </si>
  <si>
    <t xml:space="preserve"> As at 30th September 2002 </t>
  </si>
  <si>
    <t xml:space="preserve"> As at  </t>
  </si>
  <si>
    <t xml:space="preserve"> As at </t>
  </si>
  <si>
    <t xml:space="preserve"> Quarter ended </t>
  </si>
  <si>
    <t xml:space="preserve"> Year ended </t>
  </si>
  <si>
    <t xml:space="preserve"> 31.12.2001 </t>
  </si>
  <si>
    <t xml:space="preserve"> Property, Plant &amp; Equipment </t>
  </si>
  <si>
    <t xml:space="preserve"> Forest Plantation Development Expenditure </t>
  </si>
  <si>
    <t xml:space="preserve"> Associated company </t>
  </si>
  <si>
    <t xml:space="preserve"> Investment </t>
  </si>
  <si>
    <t xml:space="preserve"> Intangible Assets </t>
  </si>
  <si>
    <t xml:space="preserve"> Goodwill </t>
  </si>
  <si>
    <t xml:space="preserve"> Current Assets </t>
  </si>
  <si>
    <t xml:space="preserve"> Inventories </t>
  </si>
  <si>
    <t xml:space="preserve"> Trade receivables </t>
  </si>
  <si>
    <t xml:space="preserve"> Deposit for supplies </t>
  </si>
  <si>
    <t xml:space="preserve"> Other receivables, deposits and prepayments </t>
  </si>
  <si>
    <t xml:space="preserve"> Taxation recoverable </t>
  </si>
  <si>
    <t xml:space="preserve"> Cash and bank balances </t>
  </si>
  <si>
    <t xml:space="preserve"> Current Liabilities </t>
  </si>
  <si>
    <t xml:space="preserve"> Amount due to bankers </t>
  </si>
  <si>
    <t xml:space="preserve"> Trade payables  </t>
  </si>
  <si>
    <t xml:space="preserve"> Other payables </t>
  </si>
  <si>
    <t xml:space="preserve"> Term loan </t>
  </si>
  <si>
    <t xml:space="preserve"> Provision for taxation </t>
  </si>
  <si>
    <t xml:space="preserve"> Net Current Assets </t>
  </si>
  <si>
    <t xml:space="preserve"> Capital and reserves </t>
  </si>
  <si>
    <t xml:space="preserve"> Share capital  </t>
  </si>
  <si>
    <t xml:space="preserve"> Reserves </t>
  </si>
  <si>
    <t xml:space="preserve"> Shareholders' funds </t>
  </si>
  <si>
    <t xml:space="preserve"> Minority Interests </t>
  </si>
  <si>
    <t xml:space="preserve"> Long Term Liabilities </t>
  </si>
  <si>
    <t xml:space="preserve"> Deferred taxation </t>
  </si>
  <si>
    <t xml:space="preserve"> The Condensed Consolidated Balance Sheets should be read in conjunction with the  </t>
  </si>
  <si>
    <t xml:space="preserve"> Annual Audited Financial Report for the year ended 31st December 2001 </t>
  </si>
  <si>
    <t xml:space="preserve"> CONDENSED CONSOLIDATED CASH FLOW STATEMENTS </t>
  </si>
  <si>
    <t xml:space="preserve"> Cash Flows from Operating Activities </t>
  </si>
  <si>
    <t xml:space="preserve"> Profit before taxation </t>
  </si>
  <si>
    <t xml:space="preserve"> Adjustment for non-cash flow:- </t>
  </si>
  <si>
    <t xml:space="preserve"> Depreciation of property, plant &amp; equipment </t>
  </si>
  <si>
    <t xml:space="preserve"> Property, plant &amp; equipment scrapped </t>
  </si>
  <si>
    <t xml:space="preserve"> (Gain)/loss on disposal of property, plant &amp; equipment </t>
  </si>
  <si>
    <t xml:space="preserve"> Amortisation of plantation </t>
  </si>
  <si>
    <t xml:space="preserve"> Amortisation of intangible assets </t>
  </si>
  <si>
    <t xml:space="preserve"> Operating cash flows before working capital changes </t>
  </si>
  <si>
    <t xml:space="preserve"> (Increase)/decrease in inventories </t>
  </si>
  <si>
    <t xml:space="preserve"> (Increase)/decrease in receivables </t>
  </si>
  <si>
    <t xml:space="preserve"> Increase/(decrease) in payables </t>
  </si>
  <si>
    <t xml:space="preserve"> Cash generated from/(absorbed by) operations </t>
  </si>
  <si>
    <t xml:space="preserve"> Interest paid </t>
  </si>
  <si>
    <t xml:space="preserve"> Taxation paid </t>
  </si>
  <si>
    <t xml:space="preserve"> Interest received </t>
  </si>
  <si>
    <t xml:space="preserve"> Net cash generated from/(used in) operating activities </t>
  </si>
  <si>
    <t xml:space="preserve"> Cash Flows from Investing Activities </t>
  </si>
  <si>
    <t xml:space="preserve"> Acquisition of subsidiary companies, net of cash acquired  </t>
  </si>
  <si>
    <t xml:space="preserve"> Acquisition of intangible asset </t>
  </si>
  <si>
    <t xml:space="preserve"> Purchase of property, plant &amp; equipment </t>
  </si>
  <si>
    <t xml:space="preserve"> Forest plantation development expenditure </t>
  </si>
  <si>
    <t xml:space="preserve"> Proceeds from disposal of property, plant &amp; equipment </t>
  </si>
  <si>
    <t xml:space="preserve"> Net cash used in investing activities </t>
  </si>
  <si>
    <t xml:space="preserve"> Cash Flows from Financing Activities </t>
  </si>
  <si>
    <t xml:space="preserve"> Subscription of shares in subsidiary by minority shareholders </t>
  </si>
  <si>
    <t xml:space="preserve"> Proceeds from term loans </t>
  </si>
  <si>
    <t xml:space="preserve"> Dividend paid </t>
  </si>
  <si>
    <t xml:space="preserve"> Repayment of term loans </t>
  </si>
  <si>
    <t xml:space="preserve"> Net movement in bankers acceptance </t>
  </si>
  <si>
    <t xml:space="preserve"> Net cash generated from/(used in) financing activities </t>
  </si>
  <si>
    <t xml:space="preserve"> Net increase/(decrease) in cash and cash equivalents </t>
  </si>
  <si>
    <t xml:space="preserve"> Cash and cash equivalents at beginning of period </t>
  </si>
  <si>
    <t xml:space="preserve"> Effect of exchange rate differences </t>
  </si>
  <si>
    <t xml:space="preserve"> Cash and cash equivalents at end of period </t>
  </si>
  <si>
    <t xml:space="preserve">the Annual Audited Financial Report for the year ended 31st December 2001 </t>
  </si>
  <si>
    <t xml:space="preserve">The Condensed Consolidated Cash Flow Statements should be read in conjunction with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</si>
</sst>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workbookViewId="0" topLeftCell="A1">
      <selection activeCell="G5" sqref="G5"/>
    </sheetView>
  </sheetViews>
  <sheetFormatPr defaultColWidth="9.140625" defaultRowHeight="12.75"/>
  <cols>
    <col min="5" max="8" width="13.7109375" style="0" customWidth="1"/>
  </cols>
  <sheetData>
    <row r="1" ht="12.75">
      <c r="A1" s="1" t="s">
        <v>2</v>
      </c>
    </row>
    <row r="2" ht="12.75">
      <c r="A2" t="s">
        <v>3</v>
      </c>
    </row>
    <row r="4" ht="12.75">
      <c r="A4" s="1" t="s">
        <v>37</v>
      </c>
    </row>
    <row r="5" ht="12.75">
      <c r="A5" t="s">
        <v>5</v>
      </c>
    </row>
    <row r="6" ht="12.75">
      <c r="A6" s="1"/>
    </row>
    <row r="7" spans="1:8" ht="12.75">
      <c r="A7" s="1"/>
      <c r="E7" s="3" t="s">
        <v>38</v>
      </c>
      <c r="F7" s="3" t="s">
        <v>39</v>
      </c>
      <c r="G7" s="3" t="s">
        <v>40</v>
      </c>
      <c r="H7" s="3" t="s">
        <v>40</v>
      </c>
    </row>
    <row r="8" spans="5:8" ht="12.75">
      <c r="E8" s="3" t="s">
        <v>41</v>
      </c>
      <c r="F8" s="3" t="s">
        <v>41</v>
      </c>
      <c r="G8" s="3" t="s">
        <v>42</v>
      </c>
      <c r="H8" s="3" t="s">
        <v>42</v>
      </c>
    </row>
    <row r="9" spans="5:8" ht="12.75">
      <c r="E9" s="3" t="s">
        <v>43</v>
      </c>
      <c r="F9" s="3" t="s">
        <v>43</v>
      </c>
      <c r="G9" s="3" t="s">
        <v>44</v>
      </c>
      <c r="H9" s="3" t="s">
        <v>44</v>
      </c>
    </row>
    <row r="10" spans="5:8" ht="12.75">
      <c r="E10" s="3" t="s">
        <v>45</v>
      </c>
      <c r="F10" s="3" t="s">
        <v>46</v>
      </c>
      <c r="G10" s="3" t="s">
        <v>45</v>
      </c>
      <c r="H10" s="3" t="s">
        <v>46</v>
      </c>
    </row>
    <row r="11" spans="5:8" ht="12.75">
      <c r="E11" s="3" t="s">
        <v>19</v>
      </c>
      <c r="F11" s="3" t="s">
        <v>19</v>
      </c>
      <c r="G11" s="3" t="s">
        <v>19</v>
      </c>
      <c r="H11" s="3" t="s">
        <v>19</v>
      </c>
    </row>
    <row r="13" spans="1:8" ht="12.75">
      <c r="A13" t="s">
        <v>47</v>
      </c>
      <c r="E13" s="4">
        <v>63597</v>
      </c>
      <c r="F13" s="4">
        <v>48529</v>
      </c>
      <c r="G13" s="4">
        <v>185885</v>
      </c>
      <c r="H13" s="4">
        <v>139549</v>
      </c>
    </row>
    <row r="14" spans="5:8" ht="12.75">
      <c r="E14" s="4"/>
      <c r="F14" s="4"/>
      <c r="G14" s="4"/>
      <c r="H14" s="4"/>
    </row>
    <row r="15" spans="1:8" ht="12.75">
      <c r="A15" t="s">
        <v>48</v>
      </c>
      <c r="E15" s="6">
        <v>-47754</v>
      </c>
      <c r="F15" s="6">
        <v>-38670</v>
      </c>
      <c r="G15" s="6">
        <v>-148159</v>
      </c>
      <c r="H15" s="6">
        <v>-111924</v>
      </c>
    </row>
    <row r="16" spans="5:8" ht="12.75">
      <c r="E16" s="4"/>
      <c r="F16" s="4"/>
      <c r="G16" s="4"/>
      <c r="H16" s="4"/>
    </row>
    <row r="17" spans="1:8" ht="12.75">
      <c r="A17" t="s">
        <v>49</v>
      </c>
      <c r="E17" s="4">
        <f>+E13+E15</f>
        <v>15843</v>
      </c>
      <c r="F17" s="4">
        <f>+F13+F15</f>
        <v>9859</v>
      </c>
      <c r="G17" s="4">
        <f>+G13+G15</f>
        <v>37726</v>
      </c>
      <c r="H17" s="4">
        <f>+H13+H15</f>
        <v>27625</v>
      </c>
    </row>
    <row r="18" spans="5:8" ht="12.75">
      <c r="E18" s="4"/>
      <c r="F18" s="4"/>
      <c r="G18" s="4"/>
      <c r="H18" s="4"/>
    </row>
    <row r="19" spans="1:8" ht="12.75">
      <c r="A19" t="s">
        <v>50</v>
      </c>
      <c r="E19" s="4">
        <v>69</v>
      </c>
      <c r="F19" s="4">
        <v>289</v>
      </c>
      <c r="G19" s="4">
        <v>346</v>
      </c>
      <c r="H19" s="4">
        <v>1090</v>
      </c>
    </row>
    <row r="20" spans="5:8" ht="12.75">
      <c r="E20" s="4"/>
      <c r="F20" s="4"/>
      <c r="G20" s="4"/>
      <c r="H20" s="4"/>
    </row>
    <row r="21" spans="1:8" ht="12.75">
      <c r="A21" t="s">
        <v>51</v>
      </c>
      <c r="E21" s="6">
        <v>-6400</v>
      </c>
      <c r="F21" s="6">
        <v>-5393</v>
      </c>
      <c r="G21" s="6">
        <v>-13630</v>
      </c>
      <c r="H21" s="6">
        <v>-14983</v>
      </c>
    </row>
    <row r="22" spans="5:8" ht="12.75">
      <c r="E22" s="4"/>
      <c r="F22" s="4"/>
      <c r="G22" s="4"/>
      <c r="H22" s="4"/>
    </row>
    <row r="23" spans="1:8" ht="12.75">
      <c r="A23" t="s">
        <v>52</v>
      </c>
      <c r="E23" s="4">
        <f>SUM(E17:E21)</f>
        <v>9512</v>
      </c>
      <c r="F23" s="4">
        <f>SUM(F17:F21)</f>
        <v>4755</v>
      </c>
      <c r="G23" s="4">
        <f>SUM(G17:G21)</f>
        <v>24442</v>
      </c>
      <c r="H23" s="4">
        <f>SUM(H17:H21)</f>
        <v>13732</v>
      </c>
    </row>
    <row r="24" spans="5:8" ht="12.75">
      <c r="E24" s="4"/>
      <c r="F24" s="4"/>
      <c r="G24" s="4"/>
      <c r="H24" s="4"/>
    </row>
    <row r="25" spans="1:8" ht="12.75">
      <c r="A25" t="s">
        <v>53</v>
      </c>
      <c r="E25" s="4"/>
      <c r="F25" s="4"/>
      <c r="G25" s="4"/>
      <c r="H25" s="4"/>
    </row>
    <row r="26" spans="5:8" ht="12.75">
      <c r="E26" s="4"/>
      <c r="F26" s="4"/>
      <c r="G26" s="4"/>
      <c r="H26" s="4"/>
    </row>
    <row r="27" spans="1:8" ht="12.75">
      <c r="A27" t="s">
        <v>54</v>
      </c>
      <c r="E27" s="4">
        <v>-1327</v>
      </c>
      <c r="F27" s="4">
        <v>-332</v>
      </c>
      <c r="G27" s="4">
        <v>-3192</v>
      </c>
      <c r="H27" s="4">
        <v>-2113</v>
      </c>
    </row>
    <row r="28" spans="5:8" ht="12.75">
      <c r="E28" s="4"/>
      <c r="F28" s="4"/>
      <c r="G28" s="4"/>
      <c r="H28" s="4"/>
    </row>
    <row r="29" spans="1:8" ht="12.75">
      <c r="A29" t="s">
        <v>55</v>
      </c>
      <c r="E29" s="4">
        <v>93</v>
      </c>
      <c r="F29" s="4">
        <v>0</v>
      </c>
      <c r="G29" s="4">
        <v>124</v>
      </c>
      <c r="H29" s="4">
        <v>0</v>
      </c>
    </row>
    <row r="30" spans="5:8" ht="12.75">
      <c r="E30" s="4"/>
      <c r="F30" s="4"/>
      <c r="G30" s="4"/>
      <c r="H30" s="4"/>
    </row>
    <row r="31" spans="1:8" ht="12.75">
      <c r="A31" t="s">
        <v>56</v>
      </c>
      <c r="E31" s="4"/>
      <c r="F31" s="4"/>
      <c r="G31" s="4"/>
      <c r="H31" s="4"/>
    </row>
    <row r="32" spans="1:8" ht="12.75">
      <c r="A32" t="s">
        <v>57</v>
      </c>
      <c r="E32" s="6">
        <v>0</v>
      </c>
      <c r="F32" s="6">
        <v>0</v>
      </c>
      <c r="G32" s="6">
        <v>0</v>
      </c>
      <c r="H32" s="6">
        <v>0</v>
      </c>
    </row>
    <row r="33" spans="5:8" ht="12.75">
      <c r="E33" s="4"/>
      <c r="F33" s="4"/>
      <c r="G33" s="4"/>
      <c r="H33" s="4"/>
    </row>
    <row r="34" spans="1:8" ht="12.75">
      <c r="A34" t="s">
        <v>58</v>
      </c>
      <c r="E34" s="4">
        <f>SUM(E23:E32)</f>
        <v>8278</v>
      </c>
      <c r="F34" s="4">
        <f>SUM(F23:F32)</f>
        <v>4423</v>
      </c>
      <c r="G34" s="4">
        <f>SUM(G23:G32)</f>
        <v>21374</v>
      </c>
      <c r="H34" s="4">
        <f>SUM(H23:H32)</f>
        <v>11619</v>
      </c>
    </row>
    <row r="35" spans="5:8" ht="12.75">
      <c r="E35" s="4"/>
      <c r="F35" s="4"/>
      <c r="G35" s="4"/>
      <c r="H35" s="4"/>
    </row>
    <row r="36" spans="1:8" ht="12.75">
      <c r="A36" t="s">
        <v>59</v>
      </c>
      <c r="E36" s="6">
        <v>-2971</v>
      </c>
      <c r="F36" s="6">
        <v>-13</v>
      </c>
      <c r="G36" s="6">
        <v>-3923</v>
      </c>
      <c r="H36" s="6">
        <v>-357</v>
      </c>
    </row>
    <row r="37" spans="5:8" ht="12.75">
      <c r="E37" s="4"/>
      <c r="F37" s="4"/>
      <c r="G37" s="4"/>
      <c r="H37" s="4"/>
    </row>
    <row r="38" spans="1:8" ht="12.75">
      <c r="A38" t="s">
        <v>60</v>
      </c>
      <c r="E38" s="4">
        <f>SUM(E34:E36)</f>
        <v>5307</v>
      </c>
      <c r="F38" s="4">
        <f>SUM(F34:F36)</f>
        <v>4410</v>
      </c>
      <c r="G38" s="4">
        <f>SUM(G34:G36)</f>
        <v>17451</v>
      </c>
      <c r="H38" s="4">
        <f>SUM(H34:H36)</f>
        <v>11262</v>
      </c>
    </row>
    <row r="39" spans="5:8" ht="12.75">
      <c r="E39" s="4"/>
      <c r="F39" s="4"/>
      <c r="G39" s="4"/>
      <c r="H39" s="4"/>
    </row>
    <row r="40" spans="1:8" ht="12.75">
      <c r="A40" t="s">
        <v>61</v>
      </c>
      <c r="E40" s="6">
        <v>231</v>
      </c>
      <c r="F40" s="6">
        <v>-147</v>
      </c>
      <c r="G40" s="6">
        <v>767</v>
      </c>
      <c r="H40" s="6">
        <v>-178</v>
      </c>
    </row>
    <row r="41" spans="5:8" ht="12.75">
      <c r="E41" s="4"/>
      <c r="F41" s="4"/>
      <c r="G41" s="4"/>
      <c r="H41" s="4"/>
    </row>
    <row r="42" spans="1:8" ht="13.5" thickBot="1">
      <c r="A42" t="s">
        <v>62</v>
      </c>
      <c r="E42" s="7">
        <v>5539</v>
      </c>
      <c r="F42" s="7">
        <v>4263</v>
      </c>
      <c r="G42" s="7">
        <v>18219</v>
      </c>
      <c r="H42" s="7">
        <v>11084</v>
      </c>
    </row>
    <row r="43" ht="13.5" thickTop="1"/>
    <row r="45" spans="1:8" ht="12.75">
      <c r="A45" t="s">
        <v>63</v>
      </c>
      <c r="E45">
        <v>6.24</v>
      </c>
      <c r="F45">
        <v>4.82</v>
      </c>
      <c r="G45">
        <v>20.54</v>
      </c>
      <c r="H45">
        <v>12.53</v>
      </c>
    </row>
    <row r="47" spans="1:8" ht="12.75">
      <c r="A47" t="s">
        <v>64</v>
      </c>
      <c r="E47">
        <v>5.32</v>
      </c>
      <c r="F47">
        <v>4.38</v>
      </c>
      <c r="G47">
        <v>17.25</v>
      </c>
      <c r="H47">
        <v>11.59</v>
      </c>
    </row>
    <row r="50" ht="12.75">
      <c r="A50" s="1" t="s">
        <v>65</v>
      </c>
    </row>
    <row r="51" ht="12.75">
      <c r="A51" s="1" t="s">
        <v>66</v>
      </c>
    </row>
  </sheetData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A8" sqref="A8"/>
    </sheetView>
  </sheetViews>
  <sheetFormatPr defaultColWidth="9.140625" defaultRowHeight="12.75"/>
  <cols>
    <col min="1" max="1" width="3.8515625" style="0" customWidth="1"/>
    <col min="2" max="2" width="18.28125" style="0" customWidth="1"/>
    <col min="6" max="7" width="16.7109375" style="0" customWidth="1"/>
  </cols>
  <sheetData>
    <row r="1" ht="12.75">
      <c r="A1" s="1" t="s">
        <v>2</v>
      </c>
    </row>
    <row r="2" ht="12.75">
      <c r="A2" t="s">
        <v>3</v>
      </c>
    </row>
    <row r="4" ht="12.75">
      <c r="A4" s="1" t="s">
        <v>67</v>
      </c>
    </row>
    <row r="5" ht="12.75">
      <c r="A5" t="s">
        <v>68</v>
      </c>
    </row>
    <row r="7" spans="6:7" ht="12.75">
      <c r="F7" s="3" t="s">
        <v>69</v>
      </c>
      <c r="G7" s="3" t="s">
        <v>70</v>
      </c>
    </row>
    <row r="8" spans="6:7" ht="12.75">
      <c r="F8" s="3" t="s">
        <v>71</v>
      </c>
      <c r="G8" s="3" t="s">
        <v>72</v>
      </c>
    </row>
    <row r="9" spans="6:7" ht="12.75">
      <c r="F9" s="3" t="s">
        <v>45</v>
      </c>
      <c r="G9" s="3" t="s">
        <v>73</v>
      </c>
    </row>
    <row r="11" spans="1:7" ht="12.75">
      <c r="A11" t="s">
        <v>74</v>
      </c>
      <c r="F11" s="4">
        <v>230632033</v>
      </c>
      <c r="G11" s="4">
        <v>223402395</v>
      </c>
    </row>
    <row r="12" spans="6:7" ht="12.75">
      <c r="F12" s="4"/>
      <c r="G12" s="4"/>
    </row>
    <row r="13" spans="1:7" ht="12.75">
      <c r="A13" t="s">
        <v>75</v>
      </c>
      <c r="F13" s="4">
        <v>12008591</v>
      </c>
      <c r="G13" s="4">
        <v>12153204</v>
      </c>
    </row>
    <row r="14" spans="6:7" ht="12.75">
      <c r="F14" s="4"/>
      <c r="G14" s="4"/>
    </row>
    <row r="15" spans="1:7" ht="12.75">
      <c r="A15" t="s">
        <v>76</v>
      </c>
      <c r="F15" s="4">
        <v>0</v>
      </c>
      <c r="G15" s="4">
        <v>0</v>
      </c>
    </row>
    <row r="16" spans="6:7" ht="12.75">
      <c r="F16" s="4"/>
      <c r="G16" s="4"/>
    </row>
    <row r="17" spans="1:7" ht="12.75">
      <c r="A17" t="s">
        <v>77</v>
      </c>
      <c r="F17" s="4">
        <v>150000</v>
      </c>
      <c r="G17" s="4">
        <v>100000</v>
      </c>
    </row>
    <row r="18" spans="6:7" ht="12.75">
      <c r="F18" s="4"/>
      <c r="G18" s="4"/>
    </row>
    <row r="19" spans="1:7" ht="12.75">
      <c r="A19" t="s">
        <v>78</v>
      </c>
      <c r="F19" s="4">
        <v>259264</v>
      </c>
      <c r="G19" s="4">
        <v>68461</v>
      </c>
    </row>
    <row r="20" spans="6:7" ht="12.75">
      <c r="F20" s="4"/>
      <c r="G20" s="4"/>
    </row>
    <row r="21" spans="1:7" ht="12.75">
      <c r="A21" t="s">
        <v>79</v>
      </c>
      <c r="F21" s="4">
        <v>7267457</v>
      </c>
      <c r="G21" s="4">
        <v>5673840</v>
      </c>
    </row>
    <row r="22" spans="6:7" ht="12.75">
      <c r="F22" s="4"/>
      <c r="G22" s="4"/>
    </row>
    <row r="23" spans="1:7" ht="12.75">
      <c r="A23" s="1" t="s">
        <v>80</v>
      </c>
      <c r="F23" s="4"/>
      <c r="G23" s="4"/>
    </row>
    <row r="24" spans="2:7" ht="12.75">
      <c r="B24" t="s">
        <v>81</v>
      </c>
      <c r="F24" s="4">
        <v>58098140</v>
      </c>
      <c r="G24" s="4">
        <v>50332141</v>
      </c>
    </row>
    <row r="25" spans="2:7" ht="12.75">
      <c r="B25" t="s">
        <v>82</v>
      </c>
      <c r="F25" s="4">
        <v>21830959</v>
      </c>
      <c r="G25" s="4">
        <v>18445928</v>
      </c>
    </row>
    <row r="26" spans="2:7" ht="12.75">
      <c r="B26" t="s">
        <v>83</v>
      </c>
      <c r="F26" s="4">
        <v>539345</v>
      </c>
      <c r="G26" s="4">
        <v>743680</v>
      </c>
    </row>
    <row r="27" spans="2:7" ht="12.75">
      <c r="B27" t="s">
        <v>84</v>
      </c>
      <c r="F27" s="4">
        <v>11131505</v>
      </c>
      <c r="G27" s="4">
        <v>5213099</v>
      </c>
    </row>
    <row r="28" spans="2:7" ht="12.75">
      <c r="B28" t="s">
        <v>85</v>
      </c>
      <c r="F28" s="4">
        <v>734612</v>
      </c>
      <c r="G28" s="4">
        <v>1852529</v>
      </c>
    </row>
    <row r="29" spans="2:7" ht="12.75">
      <c r="B29" t="s">
        <v>86</v>
      </c>
      <c r="F29" s="4">
        <v>15102833</v>
      </c>
      <c r="G29" s="4">
        <v>3248702</v>
      </c>
    </row>
    <row r="30" spans="6:7" ht="12.75">
      <c r="F30" s="8">
        <v>107437394</v>
      </c>
      <c r="G30" s="8">
        <v>79836079</v>
      </c>
    </row>
    <row r="31" spans="1:7" ht="12.75">
      <c r="A31" s="1" t="s">
        <v>87</v>
      </c>
      <c r="F31" s="4"/>
      <c r="G31" s="4"/>
    </row>
    <row r="32" spans="2:7" ht="12.75">
      <c r="B32" t="s">
        <v>88</v>
      </c>
      <c r="F32" s="4">
        <v>30267372</v>
      </c>
      <c r="G32" s="4">
        <v>45205923</v>
      </c>
    </row>
    <row r="33" spans="2:7" ht="12.75">
      <c r="B33" t="s">
        <v>89</v>
      </c>
      <c r="F33" s="4">
        <v>10542369</v>
      </c>
      <c r="G33" s="4">
        <v>6324952</v>
      </c>
    </row>
    <row r="34" spans="2:7" ht="12.75">
      <c r="B34" t="s">
        <v>90</v>
      </c>
      <c r="F34" s="4">
        <v>11840138</v>
      </c>
      <c r="G34" s="4">
        <v>13189100</v>
      </c>
    </row>
    <row r="35" spans="2:7" ht="12.75">
      <c r="B35" t="s">
        <v>91</v>
      </c>
      <c r="F35" s="4">
        <v>5000000</v>
      </c>
      <c r="G35" s="4">
        <v>9000000</v>
      </c>
    </row>
    <row r="36" spans="2:7" ht="12.75">
      <c r="B36" t="s">
        <v>92</v>
      </c>
      <c r="F36" s="4">
        <v>3328105</v>
      </c>
      <c r="G36" s="4">
        <v>2225200</v>
      </c>
    </row>
    <row r="37" spans="6:7" ht="12.75">
      <c r="F37" s="8">
        <v>60977984</v>
      </c>
      <c r="G37" s="8">
        <v>75945175</v>
      </c>
    </row>
    <row r="38" spans="6:7" ht="12.75">
      <c r="F38" s="4"/>
      <c r="G38" s="4"/>
    </row>
    <row r="39" spans="1:7" ht="12.75">
      <c r="A39" s="1" t="s">
        <v>93</v>
      </c>
      <c r="F39" s="4">
        <v>46459410</v>
      </c>
      <c r="G39" s="4">
        <v>3890904</v>
      </c>
    </row>
    <row r="40" spans="6:7" ht="12.75">
      <c r="F40" s="4"/>
      <c r="G40" s="4"/>
    </row>
    <row r="41" spans="6:7" ht="13.5" thickBot="1">
      <c r="F41" s="5">
        <v>296776755</v>
      </c>
      <c r="G41" s="5">
        <v>245288804</v>
      </c>
    </row>
    <row r="42" spans="6:7" ht="13.5" thickTop="1">
      <c r="F42" s="4"/>
      <c r="G42" s="4"/>
    </row>
    <row r="43" spans="1:7" ht="12.75">
      <c r="A43" s="1" t="s">
        <v>94</v>
      </c>
      <c r="F43" s="4"/>
      <c r="G43" s="4"/>
    </row>
    <row r="44" spans="2:7" ht="12.75">
      <c r="B44" t="s">
        <v>95</v>
      </c>
      <c r="F44" s="4">
        <v>88709120</v>
      </c>
      <c r="G44" s="4">
        <v>88709120</v>
      </c>
    </row>
    <row r="45" spans="2:7" ht="12.75">
      <c r="B45" t="s">
        <v>96</v>
      </c>
      <c r="F45" s="6">
        <v>133504304</v>
      </c>
      <c r="G45" s="6">
        <v>117393217</v>
      </c>
    </row>
    <row r="46" spans="1:7" ht="12.75">
      <c r="A46" s="1" t="s">
        <v>97</v>
      </c>
      <c r="F46" s="4">
        <v>222213424</v>
      </c>
      <c r="G46" s="4">
        <v>206102337</v>
      </c>
    </row>
    <row r="47" spans="1:7" ht="12.75">
      <c r="A47" s="1"/>
      <c r="F47" s="4"/>
      <c r="G47" s="4"/>
    </row>
    <row r="48" spans="1:7" ht="12.75">
      <c r="A48" s="2" t="s">
        <v>98</v>
      </c>
      <c r="F48" s="4">
        <v>8335143</v>
      </c>
      <c r="G48" s="4">
        <v>8867467</v>
      </c>
    </row>
    <row r="49" spans="6:7" ht="12.75">
      <c r="F49" s="4"/>
      <c r="G49" s="4"/>
    </row>
    <row r="50" spans="1:7" ht="12.75">
      <c r="A50" s="1" t="s">
        <v>99</v>
      </c>
      <c r="F50" s="4"/>
      <c r="G50" s="4"/>
    </row>
    <row r="51" spans="2:7" ht="12.75">
      <c r="B51" t="s">
        <v>91</v>
      </c>
      <c r="F51" s="4">
        <v>60000000</v>
      </c>
      <c r="G51" s="4">
        <v>27000000</v>
      </c>
    </row>
    <row r="52" spans="2:7" ht="12.75">
      <c r="B52" t="s">
        <v>100</v>
      </c>
      <c r="F52" s="4">
        <v>6228188</v>
      </c>
      <c r="G52" s="4">
        <v>3319000</v>
      </c>
    </row>
    <row r="53" spans="6:7" ht="13.5" thickBot="1">
      <c r="F53" s="5">
        <v>296776755</v>
      </c>
      <c r="G53" s="5">
        <v>245288804</v>
      </c>
    </row>
    <row r="54" spans="6:7" ht="13.5" thickTop="1">
      <c r="F54" s="4"/>
      <c r="G54" s="4"/>
    </row>
    <row r="57" ht="12.75">
      <c r="A57" s="1" t="s">
        <v>101</v>
      </c>
    </row>
    <row r="58" ht="12.75">
      <c r="A58" s="1" t="s">
        <v>102</v>
      </c>
    </row>
  </sheetData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4.7109375" style="0" customWidth="1"/>
    <col min="5" max="5" width="16.421875" style="0" customWidth="1"/>
    <col min="7" max="8" width="16.7109375" style="0" customWidth="1"/>
  </cols>
  <sheetData>
    <row r="1" ht="12.75">
      <c r="A1" s="1" t="s">
        <v>2</v>
      </c>
    </row>
    <row r="2" ht="12.75">
      <c r="A2" t="s">
        <v>3</v>
      </c>
    </row>
    <row r="4" ht="12.75">
      <c r="A4" s="1" t="s">
        <v>103</v>
      </c>
    </row>
    <row r="5" ht="12.75">
      <c r="A5" t="s">
        <v>5</v>
      </c>
    </row>
    <row r="7" spans="7:8" ht="12.75">
      <c r="G7" s="3" t="s">
        <v>1</v>
      </c>
      <c r="H7" s="3"/>
    </row>
    <row r="8" spans="7:8" ht="12.75">
      <c r="G8" s="3" t="s">
        <v>0</v>
      </c>
      <c r="H8" s="3"/>
    </row>
    <row r="9" spans="7:8" ht="12.75">
      <c r="G9" s="3"/>
      <c r="H9" s="3"/>
    </row>
    <row r="10" ht="12.75">
      <c r="G10" s="3"/>
    </row>
    <row r="11" ht="12.75">
      <c r="A11" s="1" t="s">
        <v>104</v>
      </c>
    </row>
    <row r="13" spans="2:7" ht="12.75">
      <c r="B13" t="s">
        <v>105</v>
      </c>
      <c r="G13" s="4">
        <v>21374307</v>
      </c>
    </row>
    <row r="14" ht="12.75">
      <c r="G14" s="4"/>
    </row>
    <row r="15" spans="2:7" ht="12.75">
      <c r="B15" t="s">
        <v>106</v>
      </c>
      <c r="G15" s="4"/>
    </row>
    <row r="16" spans="2:7" ht="12.75">
      <c r="B16" t="s">
        <v>107</v>
      </c>
      <c r="G16" s="4">
        <v>7552176</v>
      </c>
    </row>
    <row r="17" spans="2:7" ht="12.75">
      <c r="B17" t="s">
        <v>108</v>
      </c>
      <c r="G17" s="4">
        <v>4172</v>
      </c>
    </row>
    <row r="18" spans="2:7" ht="12.75">
      <c r="B18" t="s">
        <v>109</v>
      </c>
      <c r="G18" s="4">
        <v>234708</v>
      </c>
    </row>
    <row r="19" spans="2:7" ht="12.75">
      <c r="B19" t="s">
        <v>110</v>
      </c>
      <c r="G19" s="4">
        <v>1526626</v>
      </c>
    </row>
    <row r="20" spans="2:7" ht="12.75">
      <c r="B20" t="s">
        <v>111</v>
      </c>
      <c r="G20" s="4">
        <v>9196</v>
      </c>
    </row>
    <row r="21" spans="2:7" ht="12.75">
      <c r="B21" t="s">
        <v>54</v>
      </c>
      <c r="G21" s="4">
        <v>3191856</v>
      </c>
    </row>
    <row r="22" spans="2:7" ht="12.75">
      <c r="B22" t="s">
        <v>55</v>
      </c>
      <c r="G22" s="6">
        <v>-124351</v>
      </c>
    </row>
    <row r="23" ht="12.75">
      <c r="G23" s="4"/>
    </row>
    <row r="24" spans="2:7" ht="12.75">
      <c r="B24" t="s">
        <v>112</v>
      </c>
      <c r="G24" s="4">
        <v>33768690</v>
      </c>
    </row>
    <row r="25" ht="12.75">
      <c r="G25" s="4"/>
    </row>
    <row r="26" spans="2:7" ht="12.75">
      <c r="B26" t="s">
        <v>113</v>
      </c>
      <c r="G26" s="4">
        <v>-7116445</v>
      </c>
    </row>
    <row r="27" spans="2:7" ht="12.75">
      <c r="B27" t="s">
        <v>114</v>
      </c>
      <c r="G27" s="4">
        <v>-7418355</v>
      </c>
    </row>
    <row r="28" spans="2:7" ht="12.75">
      <c r="B28" t="s">
        <v>115</v>
      </c>
      <c r="G28" s="6">
        <v>1978651</v>
      </c>
    </row>
    <row r="29" ht="12.75">
      <c r="G29" s="4"/>
    </row>
    <row r="30" spans="2:7" ht="12.75">
      <c r="B30" t="s">
        <v>116</v>
      </c>
      <c r="G30" s="4">
        <v>21212540</v>
      </c>
    </row>
    <row r="31" spans="2:7" ht="12.75">
      <c r="B31" t="s">
        <v>117</v>
      </c>
      <c r="G31" s="4">
        <v>-3191856</v>
      </c>
    </row>
    <row r="32" spans="2:7" ht="12.75">
      <c r="B32" t="s">
        <v>118</v>
      </c>
      <c r="G32" s="4">
        <v>-412881</v>
      </c>
    </row>
    <row r="33" spans="2:7" ht="12.75">
      <c r="B33" t="s">
        <v>119</v>
      </c>
      <c r="G33" s="6">
        <v>124351</v>
      </c>
    </row>
    <row r="34" ht="12.75">
      <c r="G34" s="4"/>
    </row>
    <row r="35" spans="2:7" ht="12.75">
      <c r="B35" t="s">
        <v>120</v>
      </c>
      <c r="G35" s="6">
        <v>17732154</v>
      </c>
    </row>
    <row r="36" ht="12.75">
      <c r="G36" s="4"/>
    </row>
    <row r="37" spans="1:7" ht="12.75">
      <c r="A37" s="1" t="s">
        <v>121</v>
      </c>
      <c r="G37" s="4"/>
    </row>
    <row r="38" ht="12.75">
      <c r="G38" s="4"/>
    </row>
    <row r="39" spans="2:7" ht="12.75">
      <c r="B39" t="s">
        <v>122</v>
      </c>
      <c r="G39" s="4">
        <v>-1556700</v>
      </c>
    </row>
    <row r="40" spans="2:7" ht="12.75">
      <c r="B40" t="s">
        <v>123</v>
      </c>
      <c r="G40" s="4">
        <v>-200000</v>
      </c>
    </row>
    <row r="41" spans="2:7" ht="12.75">
      <c r="B41" t="s">
        <v>124</v>
      </c>
      <c r="G41" s="4">
        <v>-16895810</v>
      </c>
    </row>
    <row r="42" spans="2:7" ht="12.75">
      <c r="B42" t="s">
        <v>125</v>
      </c>
      <c r="G42" s="4">
        <v>144613</v>
      </c>
    </row>
    <row r="43" spans="2:7" ht="12.75">
      <c r="B43" t="s">
        <v>126</v>
      </c>
      <c r="G43" s="6">
        <v>310654</v>
      </c>
    </row>
    <row r="44" ht="12.75">
      <c r="G44" s="4"/>
    </row>
    <row r="45" spans="2:7" ht="12.75">
      <c r="B45" t="s">
        <v>127</v>
      </c>
      <c r="G45" s="6">
        <v>-18197243</v>
      </c>
    </row>
    <row r="46" ht="12.75">
      <c r="G46" s="4"/>
    </row>
    <row r="47" spans="1:7" ht="12.75">
      <c r="A47" s="1" t="s">
        <v>128</v>
      </c>
      <c r="G47" s="4"/>
    </row>
    <row r="48" ht="12.75">
      <c r="G48" s="4"/>
    </row>
    <row r="49" spans="2:7" ht="12.75">
      <c r="B49" t="s">
        <v>129</v>
      </c>
      <c r="G49" s="4">
        <v>198000</v>
      </c>
    </row>
    <row r="50" spans="2:7" ht="12.75">
      <c r="B50" t="s">
        <v>130</v>
      </c>
      <c r="G50" s="4">
        <v>70000000</v>
      </c>
    </row>
    <row r="51" spans="2:7" ht="12.75">
      <c r="B51" t="s">
        <v>131</v>
      </c>
      <c r="G51" s="4">
        <v>-1995955</v>
      </c>
    </row>
    <row r="52" spans="2:7" ht="12.75">
      <c r="B52" t="s">
        <v>132</v>
      </c>
      <c r="G52" s="4">
        <v>-41000000</v>
      </c>
    </row>
    <row r="53" spans="2:7" ht="12.75">
      <c r="B53" t="s">
        <v>133</v>
      </c>
      <c r="G53" s="6">
        <v>-16139521</v>
      </c>
    </row>
    <row r="54" ht="12.75">
      <c r="G54" s="4"/>
    </row>
    <row r="55" spans="2:7" ht="12.75">
      <c r="B55" t="s">
        <v>134</v>
      </c>
      <c r="G55" s="6">
        <v>11062524</v>
      </c>
    </row>
    <row r="56" ht="12.75">
      <c r="G56" s="4"/>
    </row>
    <row r="57" spans="2:7" ht="12.75">
      <c r="B57" t="s">
        <v>135</v>
      </c>
      <c r="G57" s="4">
        <v>10597436</v>
      </c>
    </row>
    <row r="58" ht="12.75">
      <c r="G58" s="4"/>
    </row>
    <row r="59" spans="2:7" ht="12.75">
      <c r="B59" t="s">
        <v>136</v>
      </c>
      <c r="G59" s="4">
        <v>1967300</v>
      </c>
    </row>
    <row r="60" ht="12.75">
      <c r="G60" s="4"/>
    </row>
    <row r="61" spans="2:7" ht="12.75">
      <c r="B61" t="s">
        <v>137</v>
      </c>
      <c r="G61" s="6">
        <v>55724</v>
      </c>
    </row>
    <row r="62" ht="12.75">
      <c r="G62" s="4"/>
    </row>
    <row r="63" spans="2:7" ht="12.75">
      <c r="B63" t="s">
        <v>138</v>
      </c>
      <c r="G63" s="6">
        <v>12620460</v>
      </c>
    </row>
    <row r="66" ht="12.75">
      <c r="A66" s="1" t="s">
        <v>140</v>
      </c>
    </row>
    <row r="67" ht="12.75">
      <c r="A67" s="1" t="s">
        <v>139</v>
      </c>
    </row>
  </sheetData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A13">
      <selection activeCell="A30" sqref="A30"/>
    </sheetView>
  </sheetViews>
  <sheetFormatPr defaultColWidth="9.140625" defaultRowHeight="12.75"/>
  <cols>
    <col min="1" max="1" width="15.421875" style="0" customWidth="1"/>
    <col min="3" max="3" width="18.8515625" style="0" customWidth="1"/>
    <col min="4" max="11" width="12.7109375" style="0" customWidth="1"/>
  </cols>
  <sheetData>
    <row r="1" ht="12.75">
      <c r="A1" s="1" t="s">
        <v>2</v>
      </c>
    </row>
    <row r="2" ht="12.75">
      <c r="A2" t="s">
        <v>3</v>
      </c>
    </row>
    <row r="4" ht="12.75">
      <c r="A4" s="1" t="s">
        <v>4</v>
      </c>
    </row>
    <row r="5" ht="12.75">
      <c r="A5" t="s">
        <v>5</v>
      </c>
    </row>
    <row r="7" spans="4:11" ht="12.75">
      <c r="D7" s="3"/>
      <c r="E7" s="3"/>
      <c r="F7" s="3" t="s">
        <v>6</v>
      </c>
      <c r="G7" s="3"/>
      <c r="H7" s="3"/>
      <c r="I7" s="3"/>
      <c r="J7" s="3"/>
      <c r="K7" s="3"/>
    </row>
    <row r="8" spans="4:11" ht="12.75">
      <c r="D8" s="3" t="s">
        <v>7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/>
    </row>
    <row r="9" spans="4:11" ht="12.75">
      <c r="D9" s="3" t="s">
        <v>13</v>
      </c>
      <c r="E9" s="3" t="s">
        <v>14</v>
      </c>
      <c r="F9" s="3" t="s">
        <v>15</v>
      </c>
      <c r="G9" s="3" t="s">
        <v>15</v>
      </c>
      <c r="H9" s="3" t="s">
        <v>16</v>
      </c>
      <c r="I9" s="3" t="s">
        <v>15</v>
      </c>
      <c r="J9" s="3" t="s">
        <v>17</v>
      </c>
      <c r="K9" s="3" t="s">
        <v>18</v>
      </c>
    </row>
    <row r="10" spans="4:11" ht="12.75">
      <c r="D10" s="3" t="s">
        <v>19</v>
      </c>
      <c r="E10" s="3" t="s">
        <v>19</v>
      </c>
      <c r="F10" s="3" t="s">
        <v>19</v>
      </c>
      <c r="G10" s="3" t="s">
        <v>19</v>
      </c>
      <c r="H10" s="3" t="s">
        <v>19</v>
      </c>
      <c r="I10" s="3" t="s">
        <v>19</v>
      </c>
      <c r="J10" s="3" t="s">
        <v>19</v>
      </c>
      <c r="K10" s="3" t="s">
        <v>19</v>
      </c>
    </row>
    <row r="12" spans="1:12" ht="12.75">
      <c r="A12" t="s">
        <v>20</v>
      </c>
      <c r="D12" s="4">
        <v>87581</v>
      </c>
      <c r="E12" s="4">
        <v>39224</v>
      </c>
      <c r="F12" s="4">
        <v>1946</v>
      </c>
      <c r="G12" s="4">
        <v>6100</v>
      </c>
      <c r="H12" s="4">
        <v>332</v>
      </c>
      <c r="I12" s="4">
        <v>-7</v>
      </c>
      <c r="J12" s="4">
        <v>53930</v>
      </c>
      <c r="K12" s="4">
        <v>189106</v>
      </c>
      <c r="L12" s="4"/>
    </row>
    <row r="13" spans="1:12" ht="12.75">
      <c r="A13" t="s">
        <v>21</v>
      </c>
      <c r="D13" s="4"/>
      <c r="E13" s="4"/>
      <c r="F13" s="4"/>
      <c r="G13" s="4"/>
      <c r="H13" s="4">
        <v>-76</v>
      </c>
      <c r="I13" s="4"/>
      <c r="J13" s="4"/>
      <c r="K13" s="4">
        <v>-76</v>
      </c>
      <c r="L13" s="4"/>
    </row>
    <row r="14" spans="1:12" ht="12.75">
      <c r="A14" t="s">
        <v>22</v>
      </c>
      <c r="D14" s="4"/>
      <c r="E14" s="4"/>
      <c r="F14" s="4"/>
      <c r="G14" s="4"/>
      <c r="H14" s="4"/>
      <c r="I14" s="4"/>
      <c r="J14" s="4"/>
      <c r="K14" s="4" t="s">
        <v>23</v>
      </c>
      <c r="L14" s="4"/>
    </row>
    <row r="15" spans="2:12" ht="12.75">
      <c r="B15" t="s">
        <v>24</v>
      </c>
      <c r="D15" s="4"/>
      <c r="E15" s="4"/>
      <c r="F15" s="4"/>
      <c r="G15" s="4"/>
      <c r="H15" s="4">
        <v>-5930</v>
      </c>
      <c r="I15" s="4"/>
      <c r="J15" s="4"/>
      <c r="K15" s="4">
        <v>-5930</v>
      </c>
      <c r="L15" s="4"/>
    </row>
    <row r="16" spans="1:12" ht="12.75">
      <c r="A16" t="s">
        <v>25</v>
      </c>
      <c r="D16" s="4"/>
      <c r="E16" s="4"/>
      <c r="F16" s="4"/>
      <c r="G16" s="4"/>
      <c r="H16" s="4">
        <v>5674</v>
      </c>
      <c r="I16" s="4"/>
      <c r="J16" s="4"/>
      <c r="K16" s="4">
        <v>5674</v>
      </c>
      <c r="L16" s="4"/>
    </row>
    <row r="17" spans="1:12" ht="12.75">
      <c r="A17" t="s">
        <v>26</v>
      </c>
      <c r="D17" s="4">
        <v>1128</v>
      </c>
      <c r="E17" s="4"/>
      <c r="F17" s="4"/>
      <c r="G17" s="4"/>
      <c r="H17" s="4"/>
      <c r="I17" s="4"/>
      <c r="J17" s="4"/>
      <c r="K17" s="4">
        <v>1128</v>
      </c>
      <c r="L17" s="4"/>
    </row>
    <row r="18" spans="1:12" ht="12.75">
      <c r="A18" t="s">
        <v>27</v>
      </c>
      <c r="D18" s="4"/>
      <c r="E18" s="4"/>
      <c r="F18" s="4"/>
      <c r="G18" s="4"/>
      <c r="H18" s="4"/>
      <c r="I18" s="4"/>
      <c r="J18" s="4">
        <v>17974</v>
      </c>
      <c r="K18" s="4">
        <v>17974</v>
      </c>
      <c r="L18" s="4"/>
    </row>
    <row r="19" spans="1:12" ht="12.75">
      <c r="A19" t="s">
        <v>28</v>
      </c>
      <c r="D19" s="4"/>
      <c r="E19" s="4"/>
      <c r="F19" s="4"/>
      <c r="G19" s="4"/>
      <c r="H19" s="4"/>
      <c r="I19" s="4"/>
      <c r="J19" s="4">
        <v>-1774</v>
      </c>
      <c r="K19" s="4">
        <v>-1774</v>
      </c>
      <c r="L19" s="4"/>
    </row>
    <row r="20" spans="2:12" ht="12.75">
      <c r="B20" t="s">
        <v>29</v>
      </c>
      <c r="D20" s="4"/>
      <c r="E20" s="4"/>
      <c r="F20" s="4"/>
      <c r="G20" s="4"/>
      <c r="H20" s="4"/>
      <c r="I20" s="4"/>
      <c r="J20" s="4"/>
      <c r="K20" s="4" t="s">
        <v>23</v>
      </c>
      <c r="L20" s="4"/>
    </row>
    <row r="21" spans="1:12" ht="13.5" thickBot="1">
      <c r="A21" t="s">
        <v>30</v>
      </c>
      <c r="D21" s="5">
        <v>88709</v>
      </c>
      <c r="E21" s="5">
        <v>39224</v>
      </c>
      <c r="F21" s="5">
        <v>1946</v>
      </c>
      <c r="G21" s="5">
        <v>6100</v>
      </c>
      <c r="H21" s="5" t="s">
        <v>23</v>
      </c>
      <c r="I21" s="5">
        <v>-7</v>
      </c>
      <c r="J21" s="5">
        <v>70130</v>
      </c>
      <c r="K21" s="5">
        <v>206102</v>
      </c>
      <c r="L21" s="4"/>
    </row>
    <row r="22" spans="4:12" ht="13.5" thickTop="1">
      <c r="D22" s="4"/>
      <c r="E22" s="4"/>
      <c r="F22" s="4"/>
      <c r="G22" s="4"/>
      <c r="H22" s="4"/>
      <c r="I22" s="4"/>
      <c r="J22" s="4"/>
      <c r="K22" s="4"/>
      <c r="L22" s="4"/>
    </row>
    <row r="23" spans="4:12" ht="12.75">
      <c r="D23" s="4"/>
      <c r="E23" s="4"/>
      <c r="F23" s="4"/>
      <c r="G23" s="4"/>
      <c r="H23" s="4"/>
      <c r="I23" s="4"/>
      <c r="J23" s="4"/>
      <c r="K23" s="4"/>
      <c r="L23" s="4"/>
    </row>
    <row r="24" spans="4:12" ht="12.75">
      <c r="D24" s="4"/>
      <c r="E24" s="4"/>
      <c r="F24" s="4"/>
      <c r="G24" s="4"/>
      <c r="H24" s="4"/>
      <c r="I24" s="4"/>
      <c r="J24" s="4"/>
      <c r="K24" s="4"/>
      <c r="L24" s="4"/>
    </row>
    <row r="25" spans="1:12" ht="12.75">
      <c r="A25" t="s">
        <v>31</v>
      </c>
      <c r="D25" s="4">
        <v>88709</v>
      </c>
      <c r="E25" s="4">
        <v>39224</v>
      </c>
      <c r="F25" s="4">
        <v>1946</v>
      </c>
      <c r="G25" s="4">
        <v>6100</v>
      </c>
      <c r="H25" s="4" t="s">
        <v>23</v>
      </c>
      <c r="I25" s="4">
        <v>-7</v>
      </c>
      <c r="J25" s="4">
        <v>70130</v>
      </c>
      <c r="K25" s="4">
        <v>206102</v>
      </c>
      <c r="L25" s="4"/>
    </row>
    <row r="26" spans="1:12" ht="12.75">
      <c r="A26" t="s">
        <v>32</v>
      </c>
      <c r="D26" s="4"/>
      <c r="E26" s="4"/>
      <c r="F26" s="4"/>
      <c r="G26" s="4"/>
      <c r="H26" s="4"/>
      <c r="I26" s="4">
        <v>-112</v>
      </c>
      <c r="J26" s="4"/>
      <c r="K26" s="4">
        <v>-112</v>
      </c>
      <c r="L26" s="4"/>
    </row>
    <row r="27" spans="1:12" ht="12.75">
      <c r="A27" t="s">
        <v>33</v>
      </c>
      <c r="D27" s="4"/>
      <c r="E27" s="4"/>
      <c r="F27" s="4"/>
      <c r="G27" s="4"/>
      <c r="H27" s="4"/>
      <c r="I27" s="4"/>
      <c r="J27" s="4">
        <v>18219</v>
      </c>
      <c r="K27" s="4">
        <v>18219</v>
      </c>
      <c r="L27" s="4"/>
    </row>
    <row r="28" spans="1:12" ht="12.75">
      <c r="A28" t="s">
        <v>28</v>
      </c>
      <c r="D28" s="4"/>
      <c r="E28" s="4"/>
      <c r="F28" s="4"/>
      <c r="G28" s="4"/>
      <c r="H28" s="4"/>
      <c r="I28" s="4"/>
      <c r="J28" s="4"/>
      <c r="K28" s="4" t="s">
        <v>23</v>
      </c>
      <c r="L28" s="4"/>
    </row>
    <row r="29" spans="2:12" ht="12.75">
      <c r="B29" t="s">
        <v>29</v>
      </c>
      <c r="D29" s="4"/>
      <c r="E29" s="4"/>
      <c r="F29" s="4"/>
      <c r="G29" s="4"/>
      <c r="H29" s="4"/>
      <c r="I29" s="4"/>
      <c r="J29" s="4">
        <v>-1996</v>
      </c>
      <c r="K29" s="4">
        <v>-1996</v>
      </c>
      <c r="L29" s="4"/>
    </row>
    <row r="30" spans="1:12" ht="13.5" thickBot="1">
      <c r="A30" t="s">
        <v>34</v>
      </c>
      <c r="D30" s="5">
        <v>88709</v>
      </c>
      <c r="E30" s="5">
        <v>39224</v>
      </c>
      <c r="F30" s="5">
        <v>1946</v>
      </c>
      <c r="G30" s="5">
        <v>6100</v>
      </c>
      <c r="H30" s="5" t="s">
        <v>23</v>
      </c>
      <c r="I30" s="5">
        <v>-119</v>
      </c>
      <c r="J30" s="5">
        <v>86353</v>
      </c>
      <c r="K30" s="5">
        <v>222213</v>
      </c>
      <c r="L30" s="4"/>
    </row>
    <row r="31" spans="4:12" ht="13.5" thickTop="1">
      <c r="D31" s="4"/>
      <c r="E31" s="4"/>
      <c r="F31" s="4"/>
      <c r="G31" s="4"/>
      <c r="H31" s="4"/>
      <c r="I31" s="4"/>
      <c r="J31" s="4"/>
      <c r="K31" s="4"/>
      <c r="L31" s="4"/>
    </row>
    <row r="34" ht="12.75">
      <c r="A34" s="1" t="s">
        <v>35</v>
      </c>
    </row>
    <row r="35" ht="12.75">
      <c r="A35" s="1" t="s">
        <v>36</v>
      </c>
    </row>
  </sheetData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 RESOURCES BHD </dc:creator>
  <cp:keywords/>
  <dc:description/>
  <cp:lastModifiedBy>TSH RESOURCES BHD </cp:lastModifiedBy>
  <cp:lastPrinted>2002-11-20T08:54:55Z</cp:lastPrinted>
  <dcterms:created xsi:type="dcterms:W3CDTF">2002-10-29T09:10:43Z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